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75" windowHeight="10230" tabRatio="755" activeTab="0"/>
  </bookViews>
  <sheets>
    <sheet name="Príjmy" sheetId="1" r:id="rId1"/>
    <sheet name="Výdavky" sheetId="2" r:id="rId2"/>
  </sheets>
  <definedNames/>
  <calcPr fullCalcOnLoad="1"/>
</workbook>
</file>

<file path=xl/sharedStrings.xml><?xml version="1.0" encoding="utf-8"?>
<sst xmlns="http://schemas.openxmlformats.org/spreadsheetml/2006/main" count="72" uniqueCount="70">
  <si>
    <t>PLNENIE  ROZPOČTU  OBCE  ZÁLESIE</t>
  </si>
  <si>
    <t>PRÍJMY  bežného rozpočtu</t>
  </si>
  <si>
    <t>Transfer - stavebný úrad</t>
  </si>
  <si>
    <t>Transfer - evidencia obyvateľstva</t>
  </si>
  <si>
    <t>Transfer - životné prostredie</t>
  </si>
  <si>
    <t>Daň z príjmov zo závislej činnosti</t>
  </si>
  <si>
    <t>Daň z pozemkov</t>
  </si>
  <si>
    <t>Daň zo stavieb</t>
  </si>
  <si>
    <t>Daň za psa</t>
  </si>
  <si>
    <t>Daň za hracie prístroje</t>
  </si>
  <si>
    <t>Príjmy z prenajatých pozemkov</t>
  </si>
  <si>
    <t>Príjmy z prenajatých budov</t>
  </si>
  <si>
    <t>Správne poplatky</t>
  </si>
  <si>
    <t>Poplatky za komunálny odpad</t>
  </si>
  <si>
    <t>Úroky z vkladov</t>
  </si>
  <si>
    <t>Recyklačný fond</t>
  </si>
  <si>
    <t>Príjmy bežného rozpočtu - spolu</t>
  </si>
  <si>
    <t>Finančné operácie - príjmové</t>
  </si>
  <si>
    <t>PRÍJMY  celkom</t>
  </si>
  <si>
    <t>Plnenie                        %</t>
  </si>
  <si>
    <t>VÝDAVKY  bežného rozpočtu</t>
  </si>
  <si>
    <t>Program 1 : Plánovanie, manažment a kontrola</t>
  </si>
  <si>
    <t>Program 2 : Propagácia a marketing</t>
  </si>
  <si>
    <t>Program 3 : Interné služby</t>
  </si>
  <si>
    <t>Program 4 : Služby občanom</t>
  </si>
  <si>
    <t>Program 5 : Bezpečnosť</t>
  </si>
  <si>
    <t>Program 6 : Odpadové hospodárstvo</t>
  </si>
  <si>
    <t>Program 7 : Komunikácie</t>
  </si>
  <si>
    <t>Program 8 : Vzdelávanie</t>
  </si>
  <si>
    <t>Program 9 : Šport</t>
  </si>
  <si>
    <t>Program 10 : Kultúra</t>
  </si>
  <si>
    <t>Program 11 : Prostredie pre život</t>
  </si>
  <si>
    <t>Program 12 : Sociálne služby</t>
  </si>
  <si>
    <t>Program 13 : Administratíva</t>
  </si>
  <si>
    <t>Výdavky bežného rozpočtu - spolu</t>
  </si>
  <si>
    <t>Výdavky kapitálového rozpočtu</t>
  </si>
  <si>
    <t>VÝDAVKY  celkom</t>
  </si>
  <si>
    <r>
      <t xml:space="preserve">                                      </t>
    </r>
    <r>
      <rPr>
        <b/>
        <u val="single"/>
        <sz val="18"/>
        <rFont val="Arial Narrow"/>
        <family val="2"/>
      </rPr>
      <t>PLNENIE  ROZPOČTU  OBCE  ZÁLESIE</t>
    </r>
  </si>
  <si>
    <t>Transfer - materská škola</t>
  </si>
  <si>
    <t>Transfer - voľby</t>
  </si>
  <si>
    <t>Za vyhlásenie v miestnom rozhlase</t>
  </si>
  <si>
    <t>Poplatky za školné v materskej škole</t>
  </si>
  <si>
    <t>Poplatky za stravné OcÚ</t>
  </si>
  <si>
    <t>Transfery zo ŠR - Eur.fond reg.rozvoja</t>
  </si>
  <si>
    <t>Cintorínske poplatky</t>
  </si>
  <si>
    <t>Sponzorské od občanov</t>
  </si>
  <si>
    <t>Transfer - OÚ Senec, sklad CO</t>
  </si>
  <si>
    <t>Pokuty a penále</t>
  </si>
  <si>
    <t>Transfer zo ŠR - MFSR</t>
  </si>
  <si>
    <t>Príjmy z prenajatých zariadení</t>
  </si>
  <si>
    <t>Daň z bytov a nebytových priestorov</t>
  </si>
  <si>
    <t>Transfery zo ŠR - zdroj ERDF</t>
  </si>
  <si>
    <t>Transfery zo ŠR - zdroj ŠR spolufin.</t>
  </si>
  <si>
    <t>Príjem z predaja pozemku</t>
  </si>
  <si>
    <t>Príjmy kapitálového rozpočtu - spolu</t>
  </si>
  <si>
    <t>Zostatok prostriedkov z predchádz.obdobia</t>
  </si>
  <si>
    <t>Z rezervného fondu obce</t>
  </si>
  <si>
    <t>Krátkodobé</t>
  </si>
  <si>
    <t>Finančné operácie - výdavkové</t>
  </si>
  <si>
    <t>Upravený rozpočet                     rok 2014</t>
  </si>
  <si>
    <t>Plnenie  1.polrok 2014</t>
  </si>
  <si>
    <t>Transfer - BSK</t>
  </si>
  <si>
    <t>Transfer - ROEP</t>
  </si>
  <si>
    <t>Mimorozpočtové príjmy</t>
  </si>
  <si>
    <t>Poplatky a platby za stravné</t>
  </si>
  <si>
    <t>Poplatky a platby za predaj</t>
  </si>
  <si>
    <t>Iné (sociálny fond)</t>
  </si>
  <si>
    <t>Plnenie 1.polrok 2014</t>
  </si>
  <si>
    <t>Mimorozpočtové výdavky</t>
  </si>
  <si>
    <t>,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</si>
</sst>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[$-41B]d\.\ mmmm\ yyyy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b/>
      <u val="single"/>
      <sz val="18"/>
      <name val="Arial Narrow"/>
      <family val="2"/>
    </font>
    <font>
      <b/>
      <sz val="16"/>
      <name val="Arial Narrow"/>
      <family val="2"/>
    </font>
    <font>
      <sz val="18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b/>
      <i/>
      <sz val="16"/>
      <name val="Arial Narrow"/>
      <family val="2"/>
    </font>
    <font>
      <b/>
      <sz val="18"/>
      <name val="Arial Narrow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9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 horizontal="left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9" fillId="0" borderId="16" xfId="0" applyFont="1" applyBorder="1" applyAlignment="1">
      <alignment horizontal="left" vertical="center"/>
    </xf>
    <xf numFmtId="0" fontId="10" fillId="0" borderId="18" xfId="0" applyFont="1" applyBorder="1" applyAlignment="1">
      <alignment vertical="center"/>
    </xf>
    <xf numFmtId="0" fontId="9" fillId="0" borderId="14" xfId="0" applyFont="1" applyBorder="1" applyAlignment="1">
      <alignment horizontal="left" vertical="center"/>
    </xf>
    <xf numFmtId="3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4" fontId="11" fillId="0" borderId="10" xfId="0" applyNumberFormat="1" applyFont="1" applyBorder="1" applyAlignment="1">
      <alignment vertical="center"/>
    </xf>
    <xf numFmtId="9" fontId="10" fillId="0" borderId="12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vertical="center"/>
    </xf>
    <xf numFmtId="9" fontId="11" fillId="0" borderId="12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4" fontId="5" fillId="0" borderId="18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9" fontId="5" fillId="0" borderId="19" xfId="0" applyNumberFormat="1" applyFont="1" applyBorder="1" applyAlignment="1">
      <alignment vertical="center"/>
    </xf>
    <xf numFmtId="9" fontId="5" fillId="0" borderId="12" xfId="0" applyNumberFormat="1" applyFont="1" applyBorder="1" applyAlignment="1">
      <alignment vertical="center"/>
    </xf>
    <xf numFmtId="0" fontId="7" fillId="1" borderId="20" xfId="0" applyFont="1" applyFill="1" applyBorder="1" applyAlignment="1">
      <alignment horizontal="center" vertical="center"/>
    </xf>
    <xf numFmtId="0" fontId="7" fillId="1" borderId="21" xfId="0" applyFont="1" applyFill="1" applyBorder="1" applyAlignment="1">
      <alignment horizontal="center" vertical="center" wrapText="1"/>
    </xf>
    <xf numFmtId="0" fontId="7" fillId="1" borderId="22" xfId="0" applyFont="1" applyFill="1" applyBorder="1" applyAlignment="1">
      <alignment horizontal="center" vertical="center" wrapText="1"/>
    </xf>
    <xf numFmtId="9" fontId="10" fillId="0" borderId="19" xfId="0" applyNumberFormat="1" applyFont="1" applyBorder="1" applyAlignment="1">
      <alignment vertical="center"/>
    </xf>
    <xf numFmtId="0" fontId="9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9" fontId="10" fillId="0" borderId="12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9" fontId="11" fillId="0" borderId="12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4" fontId="11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12" fillId="0" borderId="17" xfId="0" applyFont="1" applyBorder="1" applyAlignment="1">
      <alignment horizontal="left" vertical="center"/>
    </xf>
    <xf numFmtId="3" fontId="12" fillId="0" borderId="23" xfId="0" applyNumberFormat="1" applyFont="1" applyBorder="1" applyAlignment="1">
      <alignment vertical="center"/>
    </xf>
    <xf numFmtId="4" fontId="12" fillId="0" borderId="23" xfId="0" applyNumberFormat="1" applyFont="1" applyBorder="1" applyAlignment="1">
      <alignment vertical="center"/>
    </xf>
    <xf numFmtId="9" fontId="12" fillId="0" borderId="24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4" fontId="11" fillId="0" borderId="23" xfId="0" applyNumberFormat="1" applyFont="1" applyBorder="1" applyAlignment="1">
      <alignment vertical="center"/>
    </xf>
    <xf numFmtId="9" fontId="11" fillId="0" borderId="24" xfId="0" applyNumberFormat="1" applyFont="1" applyBorder="1" applyAlignment="1">
      <alignment vertical="center"/>
    </xf>
    <xf numFmtId="0" fontId="9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4" fontId="10" fillId="0" borderId="21" xfId="0" applyNumberFormat="1" applyFont="1" applyBorder="1" applyAlignment="1">
      <alignment vertical="center"/>
    </xf>
    <xf numFmtId="9" fontId="10" fillId="0" borderId="22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9" fontId="12" fillId="0" borderId="24" xfId="0" applyNumberFormat="1" applyFont="1" applyBorder="1" applyAlignment="1">
      <alignment vertical="center"/>
    </xf>
    <xf numFmtId="2" fontId="10" fillId="0" borderId="18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" fontId="13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2" fontId="13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4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4.57421875" style="0" customWidth="1"/>
    <col min="2" max="2" width="46.00390625" style="0" customWidth="1"/>
    <col min="3" max="4" width="15.7109375" style="0" customWidth="1"/>
    <col min="5" max="5" width="15.57421875" style="0" customWidth="1"/>
  </cols>
  <sheetData>
    <row r="1" spans="2:5" ht="23.25">
      <c r="B1" s="2"/>
      <c r="C1" s="6" t="s">
        <v>0</v>
      </c>
      <c r="D1" s="1"/>
      <c r="E1" s="1"/>
    </row>
    <row r="2" spans="2:5" ht="18.75" thickBot="1">
      <c r="B2" s="2"/>
      <c r="C2" s="3"/>
      <c r="D2" s="1"/>
      <c r="E2" s="1"/>
    </row>
    <row r="3" spans="2:5" ht="59.25" customHeight="1" thickBot="1">
      <c r="B3" s="33" t="s">
        <v>1</v>
      </c>
      <c r="C3" s="34" t="s">
        <v>59</v>
      </c>
      <c r="D3" s="34" t="s">
        <v>60</v>
      </c>
      <c r="E3" s="35" t="s">
        <v>19</v>
      </c>
    </row>
    <row r="4" spans="2:5" ht="22.5" customHeight="1" thickTop="1">
      <c r="B4" s="16" t="s">
        <v>4</v>
      </c>
      <c r="C4" s="17">
        <v>200</v>
      </c>
      <c r="D4" s="62">
        <v>152.19</v>
      </c>
      <c r="E4" s="36">
        <v>0.76</v>
      </c>
    </row>
    <row r="5" spans="2:5" ht="22.5" customHeight="1">
      <c r="B5" s="18" t="s">
        <v>2</v>
      </c>
      <c r="C5" s="19">
        <v>2000</v>
      </c>
      <c r="D5" s="21">
        <v>1580.48</v>
      </c>
      <c r="E5" s="24">
        <v>0.79</v>
      </c>
    </row>
    <row r="6" spans="2:5" ht="22.5" customHeight="1">
      <c r="B6" s="18" t="s">
        <v>3</v>
      </c>
      <c r="C6" s="20">
        <v>500</v>
      </c>
      <c r="D6" s="20">
        <v>267.96</v>
      </c>
      <c r="E6" s="24">
        <v>0.54</v>
      </c>
    </row>
    <row r="7" spans="2:5" ht="22.5" customHeight="1">
      <c r="B7" s="18" t="s">
        <v>38</v>
      </c>
      <c r="C7" s="19">
        <v>1500</v>
      </c>
      <c r="D7" s="21">
        <v>651</v>
      </c>
      <c r="E7" s="24">
        <v>0.43</v>
      </c>
    </row>
    <row r="8" spans="2:5" ht="22.5" customHeight="1">
      <c r="B8" s="18" t="s">
        <v>39</v>
      </c>
      <c r="C8" s="19">
        <v>3000</v>
      </c>
      <c r="D8" s="21">
        <v>1795.32</v>
      </c>
      <c r="E8" s="24">
        <v>0.6</v>
      </c>
    </row>
    <row r="9" spans="2:5" ht="22.5" customHeight="1">
      <c r="B9" s="18" t="s">
        <v>46</v>
      </c>
      <c r="C9" s="20">
        <v>0</v>
      </c>
      <c r="D9" s="21">
        <v>0</v>
      </c>
      <c r="E9" s="24">
        <v>0</v>
      </c>
    </row>
    <row r="10" spans="2:5" ht="22.5" customHeight="1">
      <c r="B10" s="18" t="s">
        <v>61</v>
      </c>
      <c r="C10" s="19">
        <v>0</v>
      </c>
      <c r="D10" s="21">
        <v>800</v>
      </c>
      <c r="E10" s="24">
        <v>0</v>
      </c>
    </row>
    <row r="11" spans="2:5" ht="22.5" customHeight="1">
      <c r="B11" s="18" t="s">
        <v>62</v>
      </c>
      <c r="C11" s="19">
        <v>0</v>
      </c>
      <c r="D11" s="21">
        <v>207.8</v>
      </c>
      <c r="E11" s="24">
        <v>0</v>
      </c>
    </row>
    <row r="12" spans="2:5" ht="22.5" customHeight="1">
      <c r="B12" s="18" t="s">
        <v>5</v>
      </c>
      <c r="C12" s="19">
        <v>270000</v>
      </c>
      <c r="D12" s="21">
        <v>112447.08</v>
      </c>
      <c r="E12" s="24">
        <v>0.42</v>
      </c>
    </row>
    <row r="13" spans="2:5" ht="22.5" customHeight="1">
      <c r="B13" s="18" t="s">
        <v>6</v>
      </c>
      <c r="C13" s="19">
        <v>49500</v>
      </c>
      <c r="D13" s="21">
        <v>30039.71</v>
      </c>
      <c r="E13" s="24">
        <v>0.61</v>
      </c>
    </row>
    <row r="14" spans="2:5" ht="22.5" customHeight="1">
      <c r="B14" s="18" t="s">
        <v>7</v>
      </c>
      <c r="C14" s="19">
        <v>16500</v>
      </c>
      <c r="D14" s="21">
        <v>12539.24</v>
      </c>
      <c r="E14" s="24">
        <v>0.76</v>
      </c>
    </row>
    <row r="15" spans="2:5" ht="22.5" customHeight="1">
      <c r="B15" s="18" t="s">
        <v>50</v>
      </c>
      <c r="C15" s="19">
        <v>300</v>
      </c>
      <c r="D15" s="25">
        <v>180.6</v>
      </c>
      <c r="E15" s="24">
        <v>0.6</v>
      </c>
    </row>
    <row r="16" spans="2:5" ht="22.5" customHeight="1">
      <c r="B16" s="18" t="s">
        <v>8</v>
      </c>
      <c r="C16" s="19">
        <v>2500</v>
      </c>
      <c r="D16" s="21">
        <v>1957.65</v>
      </c>
      <c r="E16" s="24">
        <v>0.78</v>
      </c>
    </row>
    <row r="17" spans="2:5" ht="22.5" customHeight="1">
      <c r="B17" s="18" t="s">
        <v>9</v>
      </c>
      <c r="C17" s="19">
        <v>1500</v>
      </c>
      <c r="D17" s="21">
        <v>0</v>
      </c>
      <c r="E17" s="24">
        <v>0</v>
      </c>
    </row>
    <row r="18" spans="2:5" ht="22.5" customHeight="1">
      <c r="B18" s="18" t="s">
        <v>10</v>
      </c>
      <c r="C18" s="19">
        <v>6000</v>
      </c>
      <c r="D18" s="21">
        <v>1379.14</v>
      </c>
      <c r="E18" s="24">
        <v>0.23</v>
      </c>
    </row>
    <row r="19" spans="2:5" ht="22.5" customHeight="1">
      <c r="B19" s="18" t="s">
        <v>11</v>
      </c>
      <c r="C19" s="19">
        <v>15000</v>
      </c>
      <c r="D19" s="21">
        <v>6498.82</v>
      </c>
      <c r="E19" s="24">
        <v>0.43</v>
      </c>
    </row>
    <row r="20" spans="2:5" ht="22.5" customHeight="1">
      <c r="B20" s="18" t="s">
        <v>49</v>
      </c>
      <c r="C20" s="19">
        <v>0</v>
      </c>
      <c r="D20" s="21">
        <v>0</v>
      </c>
      <c r="E20" s="24">
        <v>0</v>
      </c>
    </row>
    <row r="21" spans="2:5" ht="22.5" customHeight="1">
      <c r="B21" s="18" t="s">
        <v>12</v>
      </c>
      <c r="C21" s="19">
        <v>6000</v>
      </c>
      <c r="D21" s="21">
        <v>3712.1</v>
      </c>
      <c r="E21" s="24">
        <v>0.62</v>
      </c>
    </row>
    <row r="22" spans="2:5" ht="22.5" customHeight="1">
      <c r="B22" s="18" t="s">
        <v>47</v>
      </c>
      <c r="C22" s="19">
        <v>0</v>
      </c>
      <c r="D22" s="21">
        <v>180</v>
      </c>
      <c r="E22" s="24">
        <v>0</v>
      </c>
    </row>
    <row r="23" spans="2:5" ht="22.5" customHeight="1">
      <c r="B23" s="18" t="s">
        <v>69</v>
      </c>
      <c r="C23" s="19">
        <v>0</v>
      </c>
      <c r="D23" s="21">
        <v>1183.97</v>
      </c>
      <c r="E23" s="24">
        <v>0</v>
      </c>
    </row>
    <row r="24" spans="2:5" ht="22.5" customHeight="1">
      <c r="B24" s="18" t="s">
        <v>45</v>
      </c>
      <c r="C24" s="19">
        <v>0</v>
      </c>
      <c r="D24" s="21">
        <v>0</v>
      </c>
      <c r="E24" s="24">
        <v>0</v>
      </c>
    </row>
    <row r="25" spans="2:5" ht="22.5" customHeight="1">
      <c r="B25" s="18" t="s">
        <v>44</v>
      </c>
      <c r="C25" s="19">
        <v>100</v>
      </c>
      <c r="D25" s="25">
        <v>76.1</v>
      </c>
      <c r="E25" s="24">
        <v>0.76</v>
      </c>
    </row>
    <row r="26" spans="2:5" ht="22.5" customHeight="1">
      <c r="B26" s="18" t="s">
        <v>40</v>
      </c>
      <c r="C26" s="20">
        <v>50</v>
      </c>
      <c r="D26" s="25">
        <v>33.1</v>
      </c>
      <c r="E26" s="24">
        <v>0.66</v>
      </c>
    </row>
    <row r="27" spans="2:5" ht="22.5" customHeight="1">
      <c r="B27" s="18" t="s">
        <v>13</v>
      </c>
      <c r="C27" s="19">
        <v>56000</v>
      </c>
      <c r="D27" s="21">
        <v>54211</v>
      </c>
      <c r="E27" s="24">
        <v>0.97</v>
      </c>
    </row>
    <row r="28" spans="2:5" ht="22.5" customHeight="1">
      <c r="B28" s="18" t="s">
        <v>41</v>
      </c>
      <c r="C28" s="19">
        <v>10000</v>
      </c>
      <c r="D28" s="21">
        <v>5040</v>
      </c>
      <c r="E28" s="24">
        <v>0.5</v>
      </c>
    </row>
    <row r="29" spans="2:5" ht="22.5" customHeight="1">
      <c r="B29" s="18" t="s">
        <v>42</v>
      </c>
      <c r="C29" s="19">
        <v>2000</v>
      </c>
      <c r="D29" s="21">
        <v>726.6</v>
      </c>
      <c r="E29" s="24">
        <v>0.36</v>
      </c>
    </row>
    <row r="30" spans="2:5" ht="22.5" customHeight="1">
      <c r="B30" s="18" t="s">
        <v>14</v>
      </c>
      <c r="C30" s="20">
        <v>10</v>
      </c>
      <c r="D30" s="25">
        <v>2.04</v>
      </c>
      <c r="E30" s="24">
        <v>0.2</v>
      </c>
    </row>
    <row r="31" spans="2:5" ht="22.5" customHeight="1">
      <c r="B31" s="18" t="s">
        <v>15</v>
      </c>
      <c r="C31" s="19">
        <v>2000</v>
      </c>
      <c r="D31" s="25">
        <v>0</v>
      </c>
      <c r="E31" s="24">
        <v>0</v>
      </c>
    </row>
    <row r="32" spans="2:5" ht="22.5" customHeight="1">
      <c r="B32" s="18" t="s">
        <v>43</v>
      </c>
      <c r="C32" s="20">
        <v>0</v>
      </c>
      <c r="D32" s="21">
        <v>0</v>
      </c>
      <c r="E32" s="24">
        <v>0</v>
      </c>
    </row>
    <row r="33" spans="2:5" ht="22.5" customHeight="1">
      <c r="B33" s="18" t="s">
        <v>48</v>
      </c>
      <c r="C33" s="19">
        <v>0</v>
      </c>
      <c r="D33" s="21">
        <v>0</v>
      </c>
      <c r="E33" s="24">
        <v>0</v>
      </c>
    </row>
    <row r="34" spans="2:5" ht="27.75" customHeight="1" thickBot="1">
      <c r="B34" s="13" t="s">
        <v>16</v>
      </c>
      <c r="C34" s="53">
        <f>SUM(C4:C33)</f>
        <v>444660</v>
      </c>
      <c r="D34" s="54">
        <f>SUM(D4:D33)</f>
        <v>235661.90000000005</v>
      </c>
      <c r="E34" s="55">
        <v>0.53</v>
      </c>
    </row>
    <row r="35" spans="2:5" ht="9.75" customHeight="1">
      <c r="B35" s="51"/>
      <c r="C35" s="52"/>
      <c r="D35" s="52"/>
      <c r="E35" s="52"/>
    </row>
    <row r="36" spans="2:5" ht="9.75" customHeight="1">
      <c r="B36" s="51"/>
      <c r="C36" s="52"/>
      <c r="D36" s="52"/>
      <c r="E36" s="52"/>
    </row>
    <row r="37" spans="2:5" ht="9.75" customHeight="1">
      <c r="B37" s="51"/>
      <c r="C37" s="52"/>
      <c r="D37" s="52"/>
      <c r="E37" s="52"/>
    </row>
    <row r="38" spans="2:5" ht="9.75" customHeight="1">
      <c r="B38" s="51"/>
      <c r="C38" s="52"/>
      <c r="D38" s="52"/>
      <c r="E38" s="52"/>
    </row>
    <row r="39" spans="2:5" ht="9.75" customHeight="1">
      <c r="B39" s="51"/>
      <c r="C39" s="52"/>
      <c r="D39" s="52"/>
      <c r="E39" s="52"/>
    </row>
    <row r="40" spans="2:5" ht="9.75" customHeight="1" thickBot="1">
      <c r="B40" s="51"/>
      <c r="C40" s="52"/>
      <c r="D40" s="52"/>
      <c r="E40" s="52"/>
    </row>
    <row r="41" spans="2:5" ht="27.75" customHeight="1">
      <c r="B41" s="56" t="s">
        <v>51</v>
      </c>
      <c r="C41" s="57">
        <v>0</v>
      </c>
      <c r="D41" s="58">
        <v>0</v>
      </c>
      <c r="E41" s="59">
        <v>0</v>
      </c>
    </row>
    <row r="42" spans="2:5" ht="27.75" customHeight="1">
      <c r="B42" s="37" t="s">
        <v>52</v>
      </c>
      <c r="C42" s="39">
        <v>0</v>
      </c>
      <c r="D42" s="43">
        <v>0</v>
      </c>
      <c r="E42" s="40">
        <v>0</v>
      </c>
    </row>
    <row r="43" spans="2:5" ht="27.75" customHeight="1">
      <c r="B43" s="37" t="s">
        <v>53</v>
      </c>
      <c r="C43" s="39">
        <v>0</v>
      </c>
      <c r="D43" s="45">
        <v>0</v>
      </c>
      <c r="E43" s="40">
        <v>0</v>
      </c>
    </row>
    <row r="44" spans="2:5" ht="27.75" customHeight="1">
      <c r="B44" s="38" t="s">
        <v>54</v>
      </c>
      <c r="C44" s="41">
        <f>SUM(C41:C43)</f>
        <v>0</v>
      </c>
      <c r="D44" s="44">
        <f>SUM(D41:D43)</f>
        <v>0</v>
      </c>
      <c r="E44" s="42">
        <f>SUM(E41:E43)</f>
        <v>0</v>
      </c>
    </row>
    <row r="45" spans="2:5" ht="27.75" customHeight="1">
      <c r="B45" s="37" t="s">
        <v>55</v>
      </c>
      <c r="C45" s="39">
        <v>0</v>
      </c>
      <c r="D45" s="45">
        <v>0</v>
      </c>
      <c r="E45" s="40">
        <v>0</v>
      </c>
    </row>
    <row r="46" spans="2:5" ht="27.75" customHeight="1">
      <c r="B46" s="37" t="s">
        <v>56</v>
      </c>
      <c r="C46" s="46">
        <v>0</v>
      </c>
      <c r="D46" s="43">
        <v>0</v>
      </c>
      <c r="E46" s="40">
        <v>0</v>
      </c>
    </row>
    <row r="47" spans="2:5" ht="27.75" customHeight="1">
      <c r="B47" s="37" t="s">
        <v>57</v>
      </c>
      <c r="C47" s="46">
        <v>0</v>
      </c>
      <c r="D47" s="43">
        <v>0</v>
      </c>
      <c r="E47" s="40">
        <v>0</v>
      </c>
    </row>
    <row r="48" spans="2:5" ht="27.75" customHeight="1">
      <c r="B48" s="14" t="s">
        <v>17</v>
      </c>
      <c r="C48" s="22">
        <f>SUM(C45:C47)</f>
        <v>0</v>
      </c>
      <c r="D48" s="23">
        <v>0</v>
      </c>
      <c r="E48" s="26">
        <v>0</v>
      </c>
    </row>
    <row r="49" spans="2:5" ht="27.75" customHeight="1">
      <c r="B49" s="18" t="s">
        <v>65</v>
      </c>
      <c r="C49" s="19">
        <v>0</v>
      </c>
      <c r="D49" s="21">
        <v>20.28</v>
      </c>
      <c r="E49" s="24">
        <v>0</v>
      </c>
    </row>
    <row r="50" spans="2:5" ht="27.75" customHeight="1">
      <c r="B50" s="18" t="s">
        <v>64</v>
      </c>
      <c r="C50" s="19">
        <v>0</v>
      </c>
      <c r="D50" s="21">
        <v>5434.68</v>
      </c>
      <c r="E50" s="24">
        <v>0</v>
      </c>
    </row>
    <row r="51" spans="2:5" ht="27.75" customHeight="1">
      <c r="B51" s="18" t="s">
        <v>66</v>
      </c>
      <c r="C51" s="19">
        <v>0</v>
      </c>
      <c r="D51" s="21">
        <v>758.35</v>
      </c>
      <c r="E51" s="24">
        <v>0</v>
      </c>
    </row>
    <row r="52" spans="2:5" ht="27.75" customHeight="1">
      <c r="B52" s="14" t="s">
        <v>63</v>
      </c>
      <c r="C52" s="22">
        <f>SUM(C49:C51)</f>
        <v>0</v>
      </c>
      <c r="D52" s="23">
        <f>SUM(D49:D51)</f>
        <v>6213.31</v>
      </c>
      <c r="E52" s="26">
        <v>0</v>
      </c>
    </row>
    <row r="53" spans="2:5" ht="9.75" customHeight="1">
      <c r="B53" s="10"/>
      <c r="C53" s="5"/>
      <c r="D53" s="5"/>
      <c r="E53" s="8"/>
    </row>
    <row r="54" spans="2:5" ht="30" customHeight="1" thickBot="1">
      <c r="B54" s="47" t="s">
        <v>18</v>
      </c>
      <c r="C54" s="48">
        <f>C34+C44+C48</f>
        <v>444660</v>
      </c>
      <c r="D54" s="49">
        <f>D34+D44+D48+D52</f>
        <v>241875.21000000005</v>
      </c>
      <c r="E54" s="50">
        <v>0.54</v>
      </c>
    </row>
  </sheetData>
  <sheetProtection/>
  <printOptions/>
  <pageMargins left="0.33" right="0.18" top="0.33" bottom="0.26" header="0.26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7"/>
  <sheetViews>
    <sheetView zoomScalePageLayoutView="0" workbookViewId="0" topLeftCell="A13">
      <selection activeCell="N23" sqref="N23"/>
    </sheetView>
  </sheetViews>
  <sheetFormatPr defaultColWidth="9.140625" defaultRowHeight="12.75"/>
  <cols>
    <col min="1" max="1" width="2.28125" style="0" customWidth="1"/>
    <col min="2" max="2" width="51.7109375" style="0" customWidth="1"/>
    <col min="3" max="5" width="15.7109375" style="0" customWidth="1"/>
    <col min="9" max="9" width="13.28125" style="0" customWidth="1"/>
    <col min="10" max="10" width="4.421875" style="0" customWidth="1"/>
  </cols>
  <sheetData>
    <row r="2" spans="2:5" ht="23.25">
      <c r="B2" s="15" t="s">
        <v>37</v>
      </c>
      <c r="D2" s="1"/>
      <c r="E2" s="1"/>
    </row>
    <row r="3" spans="2:5" ht="18">
      <c r="B3" s="2"/>
      <c r="C3" s="3"/>
      <c r="D3" s="1"/>
      <c r="E3" s="1"/>
    </row>
    <row r="4" spans="2:5" ht="18.75" thickBot="1">
      <c r="B4" s="1"/>
      <c r="C4" s="1"/>
      <c r="D4" s="1"/>
      <c r="E4" s="1"/>
    </row>
    <row r="5" spans="2:5" ht="60" customHeight="1" thickBot="1">
      <c r="B5" s="33" t="s">
        <v>20</v>
      </c>
      <c r="C5" s="34" t="s">
        <v>59</v>
      </c>
      <c r="D5" s="34" t="s">
        <v>67</v>
      </c>
      <c r="E5" s="35" t="s">
        <v>19</v>
      </c>
    </row>
    <row r="6" spans="2:5" ht="30" customHeight="1" thickTop="1">
      <c r="B6" s="12" t="s">
        <v>21</v>
      </c>
      <c r="C6" s="27">
        <v>5000</v>
      </c>
      <c r="D6" s="29">
        <v>2439.38</v>
      </c>
      <c r="E6" s="31">
        <v>0.49</v>
      </c>
    </row>
    <row r="7" spans="2:5" ht="30" customHeight="1">
      <c r="B7" s="11" t="s">
        <v>22</v>
      </c>
      <c r="C7" s="28">
        <v>1000</v>
      </c>
      <c r="D7" s="30">
        <v>27.88</v>
      </c>
      <c r="E7" s="32">
        <v>0.03</v>
      </c>
    </row>
    <row r="8" spans="2:5" ht="30" customHeight="1">
      <c r="B8" s="11" t="s">
        <v>23</v>
      </c>
      <c r="C8" s="28">
        <v>30000</v>
      </c>
      <c r="D8" s="30">
        <v>10667.54</v>
      </c>
      <c r="E8" s="32">
        <v>0.36</v>
      </c>
    </row>
    <row r="9" spans="2:5" ht="30" customHeight="1">
      <c r="B9" s="11" t="s">
        <v>24</v>
      </c>
      <c r="C9" s="28">
        <v>7000</v>
      </c>
      <c r="D9" s="30">
        <v>2256.56</v>
      </c>
      <c r="E9" s="32">
        <v>0.32</v>
      </c>
    </row>
    <row r="10" spans="2:5" ht="30" customHeight="1">
      <c r="B10" s="11" t="s">
        <v>25</v>
      </c>
      <c r="C10" s="28">
        <v>10000</v>
      </c>
      <c r="D10" s="30">
        <v>3956.54</v>
      </c>
      <c r="E10" s="32">
        <v>0.4</v>
      </c>
    </row>
    <row r="11" spans="2:5" ht="30" customHeight="1">
      <c r="B11" s="11" t="s">
        <v>26</v>
      </c>
      <c r="C11" s="28">
        <v>56000</v>
      </c>
      <c r="D11" s="30">
        <v>27433.83</v>
      </c>
      <c r="E11" s="32">
        <v>0.49</v>
      </c>
    </row>
    <row r="12" spans="2:5" ht="30" customHeight="1">
      <c r="B12" s="11" t="s">
        <v>27</v>
      </c>
      <c r="C12" s="28">
        <v>20000</v>
      </c>
      <c r="D12" s="30">
        <v>5175.9</v>
      </c>
      <c r="E12" s="32">
        <v>0.26</v>
      </c>
    </row>
    <row r="13" spans="2:5" ht="30" customHeight="1">
      <c r="B13" s="11" t="s">
        <v>28</v>
      </c>
      <c r="C13" s="28">
        <v>90000</v>
      </c>
      <c r="D13" s="30">
        <v>41240.04</v>
      </c>
      <c r="E13" s="32">
        <v>0.46</v>
      </c>
    </row>
    <row r="14" spans="2:9" ht="30" customHeight="1">
      <c r="B14" s="11" t="s">
        <v>29</v>
      </c>
      <c r="C14" s="28">
        <v>2000</v>
      </c>
      <c r="D14" s="30">
        <v>1454.08</v>
      </c>
      <c r="E14" s="32">
        <v>0.73</v>
      </c>
      <c r="I14" s="68"/>
    </row>
    <row r="15" spans="2:9" ht="30" customHeight="1">
      <c r="B15" s="11" t="s">
        <v>30</v>
      </c>
      <c r="C15" s="28">
        <v>15000</v>
      </c>
      <c r="D15" s="30">
        <v>2878.07</v>
      </c>
      <c r="E15" s="32">
        <v>0.19</v>
      </c>
      <c r="H15" s="63"/>
      <c r="I15" s="65"/>
    </row>
    <row r="16" spans="2:9" ht="30" customHeight="1">
      <c r="B16" s="11" t="s">
        <v>31</v>
      </c>
      <c r="C16" s="28">
        <v>30000</v>
      </c>
      <c r="D16" s="30">
        <v>18184.13</v>
      </c>
      <c r="E16" s="32">
        <v>0.61</v>
      </c>
      <c r="H16" s="63"/>
      <c r="I16" s="65"/>
    </row>
    <row r="17" spans="2:9" ht="30" customHeight="1">
      <c r="B17" s="11" t="s">
        <v>32</v>
      </c>
      <c r="C17" s="28">
        <v>25000</v>
      </c>
      <c r="D17" s="30">
        <v>10474.25</v>
      </c>
      <c r="E17" s="32">
        <v>0.42</v>
      </c>
      <c r="H17" s="63"/>
      <c r="I17" s="66"/>
    </row>
    <row r="18" spans="2:5" ht="30" customHeight="1">
      <c r="B18" s="11" t="s">
        <v>33</v>
      </c>
      <c r="C18" s="28">
        <v>153660</v>
      </c>
      <c r="D18" s="30">
        <v>68401.74</v>
      </c>
      <c r="E18" s="32">
        <v>0.58</v>
      </c>
    </row>
    <row r="19" spans="2:9" ht="30" customHeight="1">
      <c r="B19" s="14" t="s">
        <v>34</v>
      </c>
      <c r="C19" s="60">
        <f>SUM(C6:C18)</f>
        <v>444660</v>
      </c>
      <c r="D19" s="44">
        <f>SUM(D6:D18)</f>
        <v>194589.94000000003</v>
      </c>
      <c r="E19" s="42">
        <v>0.48</v>
      </c>
      <c r="I19" s="68"/>
    </row>
    <row r="20" spans="2:9" ht="30" customHeight="1">
      <c r="B20" s="9"/>
      <c r="C20" s="4"/>
      <c r="D20" s="4"/>
      <c r="E20" s="7"/>
      <c r="H20" s="63"/>
      <c r="I20" s="65"/>
    </row>
    <row r="21" spans="2:9" ht="30" customHeight="1">
      <c r="B21" s="14" t="s">
        <v>35</v>
      </c>
      <c r="C21" s="22">
        <v>0</v>
      </c>
      <c r="D21" s="23">
        <v>13200</v>
      </c>
      <c r="E21" s="26">
        <v>0</v>
      </c>
      <c r="H21" s="63"/>
      <c r="I21" s="65"/>
    </row>
    <row r="22" spans="2:9" ht="30" customHeight="1">
      <c r="B22" s="14" t="s">
        <v>58</v>
      </c>
      <c r="C22" s="22">
        <v>0</v>
      </c>
      <c r="D22" s="23">
        <v>0</v>
      </c>
      <c r="E22" s="26">
        <v>0</v>
      </c>
      <c r="H22" s="63"/>
      <c r="I22" s="67"/>
    </row>
    <row r="23" spans="2:9" ht="30" customHeight="1">
      <c r="B23" s="14" t="s">
        <v>68</v>
      </c>
      <c r="C23" s="22">
        <v>0</v>
      </c>
      <c r="D23" s="23">
        <v>22597.46</v>
      </c>
      <c r="E23" s="26">
        <v>0</v>
      </c>
      <c r="H23" s="63"/>
      <c r="I23" s="65"/>
    </row>
    <row r="24" spans="2:9" ht="30" customHeight="1" thickBot="1">
      <c r="B24" s="47" t="s">
        <v>36</v>
      </c>
      <c r="C24" s="48">
        <f>SUM(C19:C22)</f>
        <v>444660</v>
      </c>
      <c r="D24" s="49">
        <f>SUM(D19:D23)</f>
        <v>230387.40000000002</v>
      </c>
      <c r="E24" s="61">
        <v>0.52</v>
      </c>
      <c r="H24" s="63"/>
      <c r="I24" s="66"/>
    </row>
    <row r="25" spans="8:9" ht="12.75">
      <c r="H25" s="64"/>
      <c r="I25" s="64"/>
    </row>
    <row r="26" spans="8:9" ht="12.75">
      <c r="H26" s="64"/>
      <c r="I26" s="64"/>
    </row>
    <row r="27" spans="8:9" ht="12.75">
      <c r="H27" s="64"/>
      <c r="I27" s="64"/>
    </row>
  </sheetData>
  <sheetProtection/>
  <printOptions/>
  <pageMargins left="0.2" right="0.18" top="0.46" bottom="0.56" header="0.26" footer="0.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Bratislavsky samospravny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Roštár</dc:creator>
  <cp:keywords/>
  <dc:description/>
  <cp:lastModifiedBy>OU_3</cp:lastModifiedBy>
  <cp:lastPrinted>2014-08-18T08:00:46Z</cp:lastPrinted>
  <dcterms:created xsi:type="dcterms:W3CDTF">2005-03-08T11:27:14Z</dcterms:created>
  <dcterms:modified xsi:type="dcterms:W3CDTF">2014-09-03T11:57:38Z</dcterms:modified>
  <cp:category/>
  <cp:version/>
  <cp:contentType/>
  <cp:contentStatus/>
</cp:coreProperties>
</file>